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<sst xmlns="http://schemas.openxmlformats.org/spreadsheetml/2006/main" count="20" uniqueCount="15">
  <si>
    <t xml:space="preserve">Storås Ridklubb --Bokslut 2020</t>
  </si>
  <si>
    <t xml:space="preserve">Resultat 2015 till 2020</t>
  </si>
  <si>
    <t xml:space="preserve"> </t>
  </si>
  <si>
    <t xml:space="preserve">utfall</t>
  </si>
  <si>
    <t xml:space="preserve">budget</t>
  </si>
  <si>
    <t xml:space="preserve">Intäkter</t>
  </si>
  <si>
    <t xml:space="preserve">Rörelsens kostnader</t>
  </si>
  <si>
    <t xml:space="preserve">Övriga kostnader</t>
  </si>
  <si>
    <t xml:space="preserve">Personalkostnader</t>
  </si>
  <si>
    <t xml:space="preserve">Rörelsens resultat före avskrivning</t>
  </si>
  <si>
    <t xml:space="preserve">Avskrivning inventarier och hästar</t>
  </si>
  <si>
    <t xml:space="preserve">Resultat från finansiella investeringar </t>
  </si>
  <si>
    <t xml:space="preserve">och  bokslutsdispositioner</t>
  </si>
  <si>
    <t xml:space="preserve">Ränte intäkter/kostnader</t>
  </si>
  <si>
    <t xml:space="preserve">Beräknat resultat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</si>
</sst>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R21"/>
  <sheetViews>
    <sheetView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R19" activeCellId="0" sqref="R19"/>
    </sheetView>
  </sheetViews>
  <sheetFormatPr defaultColWidth="8.59765625" defaultRowHeight="13.8" zeroHeight="false" outlineLevelRow="0" outlineLevelCol="0"/>
  <cols>
    <col collapsed="false" customWidth="true" hidden="false" outlineLevel="0" max="4" min="4" style="0" width="2.99"/>
    <col collapsed="false" customWidth="true" hidden="false" outlineLevel="0" max="5" min="5" style="1" width="2.14"/>
    <col collapsed="false" customWidth="true" hidden="false" outlineLevel="0" max="6" min="6" style="1" width="8.86"/>
    <col collapsed="false" customWidth="true" hidden="false" outlineLevel="0" max="7" min="7" style="0" width="2.99"/>
    <col collapsed="false" customWidth="true" hidden="false" outlineLevel="0" max="9" min="9" style="0" width="2.14"/>
    <col collapsed="false" customWidth="true" hidden="false" outlineLevel="0" max="11" min="11" style="0" width="2"/>
    <col collapsed="false" customWidth="true" hidden="false" outlineLevel="0" max="13" min="13" style="0" width="4.29"/>
    <col collapsed="false" customWidth="true" hidden="false" outlineLevel="0" max="15" min="15" style="0" width="3.4"/>
    <col collapsed="false" customWidth="true" hidden="false" outlineLevel="0" max="17" min="17" style="0" width="3.28"/>
  </cols>
  <sheetData>
    <row r="3" customFormat="false" ht="24.45" hidden="false" customHeight="false" outlineLevel="0" collapsed="false">
      <c r="A3" s="2" t="s">
        <v>0</v>
      </c>
    </row>
    <row r="4" customFormat="false" ht="24.45" hidden="false" customHeight="false" outlineLevel="0" collapsed="false">
      <c r="A4" s="2"/>
    </row>
    <row r="6" customFormat="false" ht="17.35" hidden="false" customHeight="false" outlineLevel="0" collapsed="false">
      <c r="A6" s="3" t="s">
        <v>1</v>
      </c>
      <c r="F6" s="4" t="s">
        <v>2</v>
      </c>
      <c r="L6" s="4"/>
      <c r="N6" s="4"/>
      <c r="O6" s="4"/>
    </row>
    <row r="7" s="5" customFormat="true" ht="13.8" hidden="false" customHeight="false" outlineLevel="0" collapsed="false">
      <c r="E7" s="4"/>
      <c r="F7" s="6" t="n">
        <v>2015</v>
      </c>
      <c r="H7" s="6" t="n">
        <v>2016</v>
      </c>
      <c r="J7" s="6" t="n">
        <v>2017</v>
      </c>
      <c r="L7" s="6" t="n">
        <v>2018</v>
      </c>
      <c r="N7" s="6" t="n">
        <v>2019</v>
      </c>
      <c r="O7" s="6"/>
      <c r="P7" s="5" t="n">
        <v>2020</v>
      </c>
      <c r="R7" s="5" t="n">
        <v>2021</v>
      </c>
    </row>
    <row r="8" s="5" customFormat="true" ht="13.8" hidden="false" customHeight="false" outlineLevel="0" collapsed="false">
      <c r="E8" s="4"/>
      <c r="F8" s="6" t="s">
        <v>3</v>
      </c>
      <c r="H8" s="6" t="s">
        <v>3</v>
      </c>
      <c r="J8" s="6" t="s">
        <v>3</v>
      </c>
      <c r="L8" s="6" t="s">
        <v>3</v>
      </c>
      <c r="N8" s="6" t="s">
        <v>3</v>
      </c>
      <c r="O8" s="6"/>
      <c r="P8" s="5" t="s">
        <v>3</v>
      </c>
      <c r="R8" s="5" t="s">
        <v>4</v>
      </c>
    </row>
    <row r="9" customFormat="false" ht="13.8" hidden="false" customHeight="false" outlineLevel="0" collapsed="false">
      <c r="A9" s="0" t="s">
        <v>5</v>
      </c>
      <c r="E9" s="7"/>
      <c r="F9" s="8" t="n">
        <v>4009761</v>
      </c>
      <c r="H9" s="8" t="n">
        <v>3916623</v>
      </c>
      <c r="J9" s="8" t="n">
        <v>4331182</v>
      </c>
      <c r="L9" s="8" t="n">
        <v>4841176</v>
      </c>
      <c r="N9" s="0" t="n">
        <v>4641136</v>
      </c>
      <c r="P9" s="0" t="n">
        <v>5853345</v>
      </c>
      <c r="R9" s="0" t="n">
        <v>5495000</v>
      </c>
    </row>
    <row r="10" customFormat="false" ht="13.8" hidden="false" customHeight="false" outlineLevel="0" collapsed="false">
      <c r="A10" s="0" t="s">
        <v>6</v>
      </c>
      <c r="E10" s="7"/>
      <c r="F10" s="8" t="n">
        <v>-874147</v>
      </c>
      <c r="H10" s="8" t="n">
        <v>-809694</v>
      </c>
      <c r="J10" s="8" t="n">
        <v>-916058</v>
      </c>
      <c r="L10" s="8" t="n">
        <v>-947966</v>
      </c>
      <c r="N10" s="0" t="n">
        <v>-1157918</v>
      </c>
      <c r="P10" s="0" t="n">
        <v>-1232705</v>
      </c>
      <c r="R10" s="0" t="n">
        <v>-1301000</v>
      </c>
    </row>
    <row r="11" customFormat="false" ht="13.8" hidden="false" customHeight="false" outlineLevel="0" collapsed="false">
      <c r="A11" s="0" t="s">
        <v>7</v>
      </c>
      <c r="E11" s="7"/>
      <c r="F11" s="8" t="n">
        <v>-1130975</v>
      </c>
      <c r="H11" s="8" t="n">
        <v>-1008594</v>
      </c>
      <c r="J11" s="8" t="n">
        <v>-1187656</v>
      </c>
      <c r="L11" s="8" t="n">
        <v>-1573546</v>
      </c>
      <c r="N11" s="0" t="n">
        <v>-1247967</v>
      </c>
      <c r="P11" s="0" t="n">
        <v>-1900403</v>
      </c>
      <c r="Q11" s="9"/>
      <c r="R11" s="0" t="n">
        <v>-2039850</v>
      </c>
    </row>
    <row r="12" customFormat="false" ht="13.8" hidden="false" customHeight="false" outlineLevel="0" collapsed="false">
      <c r="A12" s="0" t="s">
        <v>8</v>
      </c>
      <c r="E12" s="7"/>
      <c r="F12" s="8" t="n">
        <v>-1570224</v>
      </c>
      <c r="H12" s="8" t="n">
        <v>-1658405</v>
      </c>
      <c r="J12" s="8" t="n">
        <v>-1780354</v>
      </c>
      <c r="L12" s="8" t="n">
        <v>-1823916</v>
      </c>
      <c r="N12" s="0" t="n">
        <v>-2215651</v>
      </c>
      <c r="P12" s="0" t="n">
        <v>-2377449</v>
      </c>
      <c r="R12" s="0" t="n">
        <v>-2510000</v>
      </c>
    </row>
    <row r="13" s="5" customFormat="true" ht="13.8" hidden="false" customHeight="false" outlineLevel="0" collapsed="false">
      <c r="A13" s="5" t="s">
        <v>9</v>
      </c>
      <c r="E13" s="10"/>
      <c r="F13" s="11" t="n">
        <f aca="false">SUM(F9:F12)</f>
        <v>434415</v>
      </c>
      <c r="H13" s="11" t="n">
        <f aca="false">SUM(H9:H12)</f>
        <v>439930</v>
      </c>
      <c r="J13" s="11" t="n">
        <f aca="false">SUM(J9:J12)</f>
        <v>447114</v>
      </c>
      <c r="L13" s="11" t="n">
        <f aca="false">SUM(L9:L12)</f>
        <v>495748</v>
      </c>
      <c r="N13" s="11" t="n">
        <f aca="false">SUM(N9:N12)</f>
        <v>19600</v>
      </c>
      <c r="O13" s="11"/>
      <c r="P13" s="5" t="n">
        <f aca="false">SUM(P9:P12)</f>
        <v>342788</v>
      </c>
      <c r="R13" s="5" t="n">
        <f aca="false">SUM(R9:R12)</f>
        <v>-355850</v>
      </c>
    </row>
    <row r="14" customFormat="false" ht="13.8" hidden="false" customHeight="false" outlineLevel="0" collapsed="false">
      <c r="F14" s="8"/>
      <c r="H14" s="8"/>
      <c r="J14" s="8"/>
      <c r="L14" s="8"/>
    </row>
    <row r="15" customFormat="false" ht="13.8" hidden="false" customHeight="false" outlineLevel="0" collapsed="false">
      <c r="A15" s="0" t="s">
        <v>10</v>
      </c>
      <c r="F15" s="8" t="n">
        <v>-126965</v>
      </c>
      <c r="H15" s="8" t="n">
        <v>-106570</v>
      </c>
      <c r="J15" s="8" t="n">
        <v>-139251</v>
      </c>
      <c r="L15" s="8" t="n">
        <v>-158470</v>
      </c>
      <c r="N15" s="0" t="n">
        <v>-170535</v>
      </c>
      <c r="P15" s="0" t="n">
        <v>-196634</v>
      </c>
      <c r="R15" s="0" t="n">
        <v>-195000</v>
      </c>
    </row>
    <row r="16" customFormat="false" ht="13.8" hidden="false" customHeight="false" outlineLevel="0" collapsed="false">
      <c r="F16" s="8"/>
      <c r="H16" s="8"/>
      <c r="J16" s="8"/>
      <c r="L16" s="8"/>
    </row>
    <row r="17" customFormat="false" ht="13.8" hidden="false" customHeight="false" outlineLevel="0" collapsed="false">
      <c r="A17" s="0" t="s">
        <v>11</v>
      </c>
      <c r="F17" s="8"/>
      <c r="H17" s="8"/>
      <c r="J17" s="8"/>
      <c r="L17" s="8"/>
    </row>
    <row r="18" customFormat="false" ht="13.8" hidden="false" customHeight="false" outlineLevel="0" collapsed="false">
      <c r="A18" s="0" t="s">
        <v>12</v>
      </c>
      <c r="F18" s="8" t="n">
        <v>-68000</v>
      </c>
      <c r="H18" s="8" t="n">
        <v>-4000</v>
      </c>
      <c r="J18" s="8" t="n">
        <v>0</v>
      </c>
      <c r="L18" s="8" t="n">
        <v>-15000</v>
      </c>
      <c r="N18" s="0" t="n">
        <v>0</v>
      </c>
      <c r="P18" s="0" t="n">
        <v>-153411</v>
      </c>
      <c r="R18" s="0" t="n">
        <v>-100000</v>
      </c>
    </row>
    <row r="19" customFormat="false" ht="13.8" hidden="false" customHeight="false" outlineLevel="0" collapsed="false">
      <c r="A19" s="0" t="s">
        <v>13</v>
      </c>
      <c r="F19" s="8" t="n">
        <v>59</v>
      </c>
      <c r="H19" s="8" t="n">
        <v>-220</v>
      </c>
      <c r="J19" s="8" t="n">
        <v>19</v>
      </c>
      <c r="L19" s="8" t="n">
        <v>13</v>
      </c>
      <c r="N19" s="0" t="n">
        <v>0</v>
      </c>
      <c r="P19" s="0" t="n">
        <v>0</v>
      </c>
      <c r="R19" s="0" t="n">
        <v>0</v>
      </c>
    </row>
    <row r="20" customFormat="false" ht="13.8" hidden="false" customHeight="false" outlineLevel="0" collapsed="false">
      <c r="F20" s="8"/>
      <c r="H20" s="8"/>
      <c r="J20" s="8"/>
      <c r="L20" s="8"/>
    </row>
    <row r="21" s="5" customFormat="true" ht="13.8" hidden="false" customHeight="false" outlineLevel="0" collapsed="false">
      <c r="A21" s="5" t="s">
        <v>14</v>
      </c>
      <c r="E21" s="10"/>
      <c r="F21" s="6" t="n">
        <f aca="false">F13+F15+F18+F19</f>
        <v>239509</v>
      </c>
      <c r="H21" s="6" t="n">
        <f aca="false">H13+H15+H18+H19</f>
        <v>329140</v>
      </c>
      <c r="J21" s="6" t="n">
        <f aca="false">J13+J15+J18+J19</f>
        <v>307882</v>
      </c>
      <c r="L21" s="6" t="n">
        <f aca="false">L13+L15+L18+L19</f>
        <v>322291</v>
      </c>
      <c r="N21" s="6" t="n">
        <f aca="false">N13+N15+N18+N19</f>
        <v>-150935</v>
      </c>
      <c r="O21" s="6"/>
      <c r="P21" s="5" t="n">
        <f aca="false">P13+P15+P18+P19</f>
        <v>-7257</v>
      </c>
      <c r="R21" s="5" t="n">
        <f aca="false">R13+R15+R18+R19</f>
        <v>-650850</v>
      </c>
    </row>
  </sheetData>
  <printOptions headings="false" gridLines="false" gridLinesSet="true" horizontalCentered="false" verticalCentered="false"/>
  <pageMargins left="0.708333333333333" right="0.708333333333333" top="0.748611111111111" bottom="0.748611111111111" header="0.315277777777778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&amp;R&amp;14Bilaga 2&amp;11 </oddHeader>
    <oddFooter>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LibreOffice/7.0.3.1$MacOSX_X86_64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2013-02-03T18:47:43Z</dcterms:created>
  <dc:creator>arnekerstin</dc:creator>
  <dc:description/>
  <dc:language>sv-SE</dc:language>
  <cp:lastModifiedBy/>
  <cp:lastPrinted>2019-02-27T10:53:08Z</cp:lastPrinted>
  <dcterms:modified xsi:type="dcterms:W3CDTF">2021-02-19T20:59:34Z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